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anbas\Desktop\難波章データ20201225\榊原建設\0001 システム\00_SKG請求書（excel版）\"/>
    </mc:Choice>
  </mc:AlternateContent>
  <xr:revisionPtr revIDLastSave="0" documentId="13_ncr:1_{1DA63A52-DE48-4711-AF13-70DD7F95584B}" xr6:coauthVersionLast="47" xr6:coauthVersionMax="47" xr10:uidLastSave="{00000000-0000-0000-0000-000000000000}"/>
  <bookViews>
    <workbookView xWindow="14745" yWindow="-16380" windowWidth="29040" windowHeight="15840" xr2:uid="{00000000-000D-0000-FFFF-FFFF00000000}"/>
  </bookViews>
  <sheets>
    <sheet name="工事代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7" i="1" l="1"/>
  <c r="AQ27" i="1"/>
  <c r="AN27" i="1"/>
  <c r="AK27" i="1"/>
  <c r="AH27" i="1"/>
  <c r="AE27" i="1"/>
  <c r="AB27" i="1"/>
  <c r="Y27" i="1"/>
  <c r="V27" i="1"/>
  <c r="S27" i="1"/>
  <c r="BC37" i="1"/>
</calcChain>
</file>

<file path=xl/sharedStrings.xml><?xml version="1.0" encoding="utf-8"?>
<sst xmlns="http://schemas.openxmlformats.org/spreadsheetml/2006/main" count="59" uniqueCount="48">
  <si>
    <t>下記の通り請求致します。</t>
    <rPh sb="0" eb="2">
      <t>カキ</t>
    </rPh>
    <rPh sb="3" eb="4">
      <t>トオ</t>
    </rPh>
    <rPh sb="5" eb="8">
      <t>セイキュウイタ</t>
    </rPh>
    <phoneticPr fontId="2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</si>
  <si>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</si>
  <si>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</si>
  <si>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</si>
  <si>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</si>
  <si>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請　求　書</t>
    <phoneticPr fontId="1"/>
  </si>
  <si>
    <t>御中</t>
    <rPh sb="0" eb="2">
      <t>オンチュウ</t>
    </rPh>
    <phoneticPr fontId="1"/>
  </si>
  <si>
    <t>工事番号</t>
    <rPh sb="0" eb="2">
      <t>コウジ</t>
    </rPh>
    <rPh sb="2" eb="4">
      <t>バンゴウ</t>
    </rPh>
    <phoneticPr fontId="1"/>
  </si>
  <si>
    <t>契約工期</t>
    <rPh sb="0" eb="2">
      <t>ケイヤク</t>
    </rPh>
    <rPh sb="2" eb="4">
      <t>コウキ</t>
    </rPh>
    <phoneticPr fontId="1"/>
  </si>
  <si>
    <t>～</t>
    <phoneticPr fontId="1"/>
  </si>
  <si>
    <t>－</t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</si>
  <si>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</si>
  <si>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</si>
  <si>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</t>
    <rPh sb="0" eb="3">
      <t>ダイヒョウシャ</t>
    </rPh>
    <phoneticPr fontId="1"/>
  </si>
  <si>
    <t>TEL</t>
    <phoneticPr fontId="1"/>
  </si>
  <si>
    <t>-</t>
    <phoneticPr fontId="1"/>
  </si>
  <si>
    <t>印</t>
    <rPh sb="0" eb="1">
      <t>イン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</si>
  <si>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</si>
  <si>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</si>
  <si>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</si>
  <si>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摘　要</t>
    <rPh sb="0" eb="1">
      <t>テキ</t>
    </rPh>
    <rPh sb="2" eb="3">
      <t>ヨウ</t>
    </rPh>
    <phoneticPr fontId="1"/>
  </si>
  <si>
    <t>金　額</t>
    <rPh sb="0" eb="1">
      <t>キン</t>
    </rPh>
    <rPh sb="2" eb="3">
      <t>ガク</t>
    </rPh>
    <phoneticPr fontId="1"/>
  </si>
  <si>
    <r>
      <t xml:space="preserve">請求金額
</t>
    </r>
    <r>
      <rPr>
        <sz val="12"/>
        <color theme="1"/>
        <rFont val="ＭＳ 明朝"/>
        <family val="1"/>
        <charset val="128"/>
      </rPr>
      <t>（税込）</t>
    </r>
    <rPh sb="0" eb="2">
      <t>セイキュウ</t>
    </rPh>
    <rPh sb="2" eb="4">
      <t>キンガク</t>
    </rPh>
    <rPh sb="6" eb="8">
      <t>ゼイコ</t>
    </rPh>
    <phoneticPr fontId="1"/>
  </si>
  <si>
    <t>\</t>
    <phoneticPr fontId="1"/>
  </si>
  <si>
    <t>工事代金</t>
    <rPh sb="0" eb="2">
      <t>コウジ</t>
    </rPh>
    <rPh sb="2" eb="4">
      <t>ダイキン</t>
    </rPh>
    <phoneticPr fontId="1"/>
  </si>
  <si>
    <t>式</t>
    <rPh sb="0" eb="1">
      <t>シキ</t>
    </rPh>
    <phoneticPr fontId="1"/>
  </si>
  <si>
    <t>＜明細書＞</t>
    <rPh sb="1" eb="4">
      <t>メイサイショ</t>
    </rPh>
    <phoneticPr fontId="1"/>
  </si>
  <si>
    <t>※項目が多い場合などは、自社の明細書を別途添付して下さい。</t>
    <phoneticPr fontId="1"/>
  </si>
  <si>
    <t>月</t>
    <rPh sb="0" eb="1">
      <t>ツキ</t>
    </rPh>
    <phoneticPr fontId="1"/>
  </si>
  <si>
    <t>請求者</t>
    <rPh sb="0" eb="3">
      <t>セイキュウシャ</t>
    </rPh>
    <phoneticPr fontId="1"/>
  </si>
  <si>
    <t>税率</t>
    <rPh sb="0" eb="2">
      <t>ゼイリツ</t>
    </rPh>
    <phoneticPr fontId="1"/>
  </si>
  <si>
    <t>（</t>
    <phoneticPr fontId="1"/>
  </si>
  <si>
    <t>）</t>
    <phoneticPr fontId="1"/>
  </si>
  <si>
    <t>内､消費税及び地方消費税の額</t>
    <rPh sb="0" eb="1">
      <t>ウチ</t>
    </rPh>
    <rPh sb="13" eb="14">
      <t>ガク</t>
    </rPh>
    <phoneticPr fontId="1"/>
  </si>
  <si>
    <t>金　額</t>
    <rPh sb="0" eb="1">
      <t>カネ</t>
    </rPh>
    <rPh sb="2" eb="3">
      <t>ガク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</si>
  <si>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</si>
  <si>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名　称・仕　様</t>
    <phoneticPr fontId="1"/>
  </si>
  <si>
    <t>内訳コード</t>
    <rPh sb="0" eb="2">
      <t>ウチワケ</t>
    </rPh>
    <phoneticPr fontId="1"/>
  </si>
  <si>
    <t>取引先コード</t>
    <rPh sb="0" eb="2">
      <t>トリヒキ</t>
    </rPh>
    <rPh sb="2" eb="3">
      <t>サキ</t>
    </rPh>
    <phoneticPr fontId="1"/>
  </si>
  <si>
    <t>工事名</t>
    <rPh sb="0" eb="2">
      <t>コウジ</t>
    </rPh>
    <rPh sb="2" eb="3">
      <t>メイ</t>
    </rPh>
    <phoneticPr fontId="1"/>
  </si>
  <si>
    <t>西暦</t>
    <rPh sb="0" eb="2">
      <t>セイレキ</t>
    </rPh>
    <phoneticPr fontId="1"/>
  </si>
  <si>
    <t>N</t>
    <phoneticPr fontId="1"/>
  </si>
  <si>
    <t>(振込先)</t>
    <rPh sb="1" eb="3">
      <t>フリコミ</t>
    </rPh>
    <rPh sb="3" eb="4">
      <t>サキ</t>
    </rPh>
    <phoneticPr fontId="1"/>
  </si>
  <si>
    <t>※金融機関名</t>
    <rPh sb="1" eb="5">
      <t>キンユウキカン</t>
    </rPh>
    <rPh sb="5" eb="6">
      <t>メイ</t>
    </rPh>
    <phoneticPr fontId="1"/>
  </si>
  <si>
    <t>※支店名</t>
    <rPh sb="1" eb="3">
      <t>シテン</t>
    </rPh>
    <rPh sb="3" eb="4">
      <t>メイ</t>
    </rPh>
    <phoneticPr fontId="1"/>
  </si>
  <si>
    <t>※口座番号</t>
    <rPh sb="1" eb="3">
      <t>コウザ</t>
    </rPh>
    <rPh sb="3" eb="5">
      <t>バンゴウ</t>
    </rPh>
    <phoneticPr fontId="1"/>
  </si>
  <si>
    <t>※預金種別</t>
    <rPh sb="1" eb="3">
      <t>ヨキン</t>
    </rPh>
    <rPh sb="3" eb="5">
      <t>シュベツ</t>
    </rPh>
    <phoneticPr fontId="1"/>
  </si>
  <si>
    <t>※口座名義（カナ）</t>
    <rPh sb="1" eb="3">
      <t>コウザ</t>
    </rPh>
    <rPh sb="3" eb="5">
      <t>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</si>
</sst>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&quot; %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4" fillId="0" borderId="0" xfId="0" applyNumberFormat="1" applyFont="1" applyFill="1" applyProtection="1">
      <alignment vertical="center"/>
    </xf>
    <xf numFmtId="0" fontId="5" fillId="0" borderId="0" xfId="0" applyNumberFormat="1" applyFont="1" applyFill="1" applyBorder="1" applyProtection="1">
      <alignment vertical="center"/>
    </xf>
    <xf numFmtId="0" fontId="4" fillId="0" borderId="0" xfId="0" applyNumberFormat="1" applyFont="1" applyFill="1" applyBorder="1" applyProtection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Protection="1">
      <alignment vertical="center"/>
    </xf>
    <xf numFmtId="0" fontId="5" fillId="0" borderId="0" xfId="0" applyNumberFormat="1" applyFont="1" applyFill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distributed" vertical="center"/>
    </xf>
    <xf numFmtId="0" fontId="6" fillId="0" borderId="3" xfId="0" applyNumberFormat="1" applyFont="1" applyFill="1" applyBorder="1" applyAlignment="1" applyProtection="1">
      <alignment horizontal="distributed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9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distributed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distributed"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7" fontId="6" fillId="0" borderId="7" xfId="0" applyNumberFormat="1" applyFont="1" applyFill="1" applyBorder="1" applyAlignment="1" applyProtection="1">
      <alignment horizontal="center" vertical="center" wrapText="1"/>
    </xf>
    <xf numFmtId="177" fontId="6" fillId="0" borderId="16" xfId="0" applyNumberFormat="1" applyFont="1" applyFill="1" applyBorder="1" applyAlignment="1" applyProtection="1">
      <alignment horizontal="center" vertical="center" wrapText="1"/>
    </xf>
    <xf numFmtId="177" fontId="6" fillId="0" borderId="17" xfId="0" applyNumberFormat="1" applyFont="1" applyFill="1" applyBorder="1" applyAlignment="1" applyProtection="1">
      <alignment horizontal="center" vertical="center" wrapText="1"/>
    </xf>
    <xf numFmtId="177" fontId="6" fillId="0" borderId="16" xfId="0" applyNumberFormat="1" applyFont="1" applyFill="1" applyBorder="1" applyAlignment="1" applyProtection="1">
      <alignment horizontal="center" vertical="center"/>
    </xf>
    <xf numFmtId="177" fontId="6" fillId="0" borderId="1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6" fillId="0" borderId="0" xfId="0" applyNumberFormat="1" applyFont="1" applyFill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Alignment="1" applyProtection="1">
      <alignment vertical="center" shrinkToFit="1"/>
      <protection locked="0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176" fontId="10" fillId="0" borderId="8" xfId="0" applyNumberFormat="1" applyFont="1" applyFill="1" applyBorder="1" applyProtection="1">
      <alignment vertical="center"/>
    </xf>
    <xf numFmtId="176" fontId="10" fillId="0" borderId="6" xfId="0" applyNumberFormat="1" applyFont="1" applyFill="1" applyBorder="1" applyProtection="1">
      <alignment vertical="center"/>
    </xf>
    <xf numFmtId="176" fontId="10" fillId="0" borderId="4" xfId="0" applyNumberFormat="1" applyFont="1" applyFill="1" applyBorder="1" applyProtection="1">
      <alignment vertical="center"/>
    </xf>
    <xf numFmtId="176" fontId="10" fillId="0" borderId="0" xfId="0" applyNumberFormat="1" applyFont="1" applyFill="1" applyProtection="1">
      <alignment vertical="center"/>
    </xf>
    <xf numFmtId="176" fontId="10" fillId="0" borderId="10" xfId="0" applyNumberFormat="1" applyFont="1" applyFill="1" applyBorder="1" applyProtection="1">
      <alignment vertical="center"/>
    </xf>
    <xf numFmtId="176" fontId="10" fillId="0" borderId="3" xfId="0" applyNumberFormat="1" applyFont="1" applyFill="1" applyBorder="1" applyProtection="1">
      <alignment vertical="center"/>
    </xf>
    <xf numFmtId="176" fontId="10" fillId="0" borderId="14" xfId="0" applyNumberFormat="1" applyFont="1" applyFill="1" applyBorder="1" applyProtection="1">
      <alignment vertical="center"/>
    </xf>
    <xf numFmtId="176" fontId="10" fillId="0" borderId="9" xfId="0" applyNumberFormat="1" applyFont="1" applyFill="1" applyBorder="1" applyProtection="1">
      <alignment vertical="center"/>
    </xf>
    <xf numFmtId="176" fontId="10" fillId="0" borderId="1" xfId="0" applyNumberFormat="1" applyFont="1" applyFill="1" applyBorder="1" applyProtection="1">
      <alignment vertical="center"/>
    </xf>
    <xf numFmtId="176" fontId="10" fillId="0" borderId="5" xfId="0" applyNumberFormat="1" applyFont="1" applyFill="1" applyBorder="1" applyProtection="1">
      <alignment vertical="center"/>
    </xf>
    <xf numFmtId="176" fontId="10" fillId="0" borderId="15" xfId="0" applyNumberFormat="1" applyFont="1" applyFill="1" applyBorder="1" applyProtection="1">
      <alignment vertical="center"/>
    </xf>
    <xf numFmtId="176" fontId="10" fillId="0" borderId="11" xfId="0" applyNumberFormat="1" applyFont="1" applyFill="1" applyBorder="1" applyProtection="1">
      <alignment vertical="center"/>
    </xf>
    <xf numFmtId="176" fontId="10" fillId="0" borderId="12" xfId="0" applyNumberFormat="1" applyFont="1" applyFill="1" applyBorder="1" applyProtection="1">
      <alignment vertical="center"/>
    </xf>
    <xf numFmtId="176" fontId="10" fillId="0" borderId="2" xfId="0" applyNumberFormat="1" applyFont="1" applyFill="1" applyBorder="1" applyProtection="1">
      <alignment vertical="center"/>
    </xf>
    <xf numFmtId="176" fontId="10" fillId="0" borderId="13" xfId="0" applyNumberFormat="1" applyFont="1" applyFill="1" applyBorder="1" applyProtection="1">
      <alignment vertical="center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0" xfId="0" applyNumberFormat="1" applyFont="1" applyFill="1" applyAlignment="1" applyProtection="1">
      <alignment vertical="center" shrinkToFit="1"/>
      <protection locked="0"/>
    </xf>
    <xf numFmtId="0" fontId="9" fillId="0" borderId="0" xfId="0" applyNumberFormat="1" applyFont="1" applyFill="1" applyAlignment="1" applyProtection="1">
      <alignment horizontal="center" vertical="center" shrinkToFi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right" vertical="center" shrinkToFi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38" fontId="8" fillId="2" borderId="8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6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10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3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 applyProtection="1">
      <alignment vertical="center"/>
      <protection locked="0"/>
    </xf>
    <xf numFmtId="0" fontId="8" fillId="2" borderId="6" xfId="0" applyNumberFormat="1" applyFont="1" applyFill="1" applyBorder="1" applyAlignment="1" applyProtection="1">
      <alignment vertical="center"/>
      <protection locked="0"/>
    </xf>
    <xf numFmtId="0" fontId="8" fillId="2" borderId="9" xfId="0" applyNumberFormat="1" applyFont="1" applyFill="1" applyBorder="1" applyAlignment="1" applyProtection="1">
      <alignment vertical="center"/>
      <protection locked="0"/>
    </xf>
    <xf numFmtId="0" fontId="8" fillId="2" borderId="10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8" fillId="2" borderId="11" xfId="0" applyNumberFormat="1" applyFont="1" applyFill="1" applyBorder="1" applyAlignment="1" applyProtection="1">
      <alignment vertical="center"/>
      <protection locked="0"/>
    </xf>
    <xf numFmtId="0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NumberFormat="1" applyFont="1" applyFill="1" applyAlignment="1" applyProtection="1">
      <alignment vertical="center" shrinkToFit="1"/>
      <protection locked="0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NumberFormat="1" applyFont="1" applyFill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vertical="center"/>
      <protection locked="0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3" fontId="6" fillId="2" borderId="9" xfId="0" applyNumberFormat="1" applyFont="1" applyFill="1" applyBorder="1" applyAlignment="1" applyProtection="1">
      <alignment vertical="center"/>
      <protection locked="0"/>
    </xf>
    <xf numFmtId="3" fontId="6" fillId="2" borderId="10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2" borderId="11" xfId="0" applyNumberFormat="1" applyFont="1" applyFill="1" applyBorder="1" applyAlignment="1" applyProtection="1">
      <alignment vertical="center"/>
      <protection locked="0"/>
    </xf>
    <xf numFmtId="178" fontId="6" fillId="0" borderId="8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center" vertical="center"/>
    </xf>
    <xf numFmtId="178" fontId="6" fillId="0" borderId="9" xfId="0" applyNumberFormat="1" applyFont="1" applyFill="1" applyBorder="1" applyAlignment="1" applyProtection="1">
      <alignment horizontal="center" vertical="center"/>
    </xf>
    <xf numFmtId="178" fontId="6" fillId="0" borderId="10" xfId="0" applyNumberFormat="1" applyFont="1" applyFill="1" applyBorder="1" applyAlignment="1" applyProtection="1">
      <alignment horizontal="center" vertical="center"/>
    </xf>
    <xf numFmtId="178" fontId="6" fillId="0" borderId="3" xfId="0" applyNumberFormat="1" applyFont="1" applyFill="1" applyBorder="1" applyAlignment="1" applyProtection="1">
      <alignment horizontal="center" vertical="center"/>
    </xf>
    <xf numFmtId="178" fontId="6" fillId="0" borderId="1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6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0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11" xfId="0" applyNumberFormat="1" applyFont="1" applyFill="1" applyBorder="1" applyAlignment="1" applyProtection="1">
      <alignment horizontal="center" vertical="center" shrinkToFit="1"/>
    </xf>
    <xf numFmtId="3" fontId="8" fillId="0" borderId="8" xfId="0" applyNumberFormat="1" applyFont="1" applyFill="1" applyBorder="1" applyAlignment="1" applyProtection="1">
      <alignment horizontal="center" vertical="center" shrinkToFit="1"/>
    </xf>
    <xf numFmtId="3" fontId="8" fillId="0" borderId="6" xfId="0" applyNumberFormat="1" applyFont="1" applyFill="1" applyBorder="1" applyAlignment="1" applyProtection="1">
      <alignment horizontal="center" vertical="center" shrinkToFit="1"/>
    </xf>
    <xf numFmtId="3" fontId="8" fillId="0" borderId="9" xfId="0" applyNumberFormat="1" applyFont="1" applyFill="1" applyBorder="1" applyAlignment="1" applyProtection="1">
      <alignment horizontal="center" vertical="center" shrinkToFit="1"/>
    </xf>
    <xf numFmtId="3" fontId="8" fillId="0" borderId="10" xfId="0" applyNumberFormat="1" applyFont="1" applyFill="1" applyBorder="1" applyAlignment="1" applyProtection="1">
      <alignment horizontal="center" vertical="center" shrinkToFit="1"/>
    </xf>
    <xf numFmtId="3" fontId="8" fillId="0" borderId="3" xfId="0" applyNumberFormat="1" applyFont="1" applyFill="1" applyBorder="1" applyAlignment="1" applyProtection="1">
      <alignment horizontal="center" vertical="center" shrinkToFit="1"/>
    </xf>
    <xf numFmtId="3" fontId="8" fillId="0" borderId="11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vertical="center"/>
    </xf>
    <xf numFmtId="0" fontId="8" fillId="2" borderId="7" xfId="0" applyNumberFormat="1" applyFont="1" applyFill="1" applyBorder="1" applyAlignment="1" applyProtection="1">
      <alignment vertical="center" shrinkToFit="1"/>
      <protection locked="0"/>
    </xf>
    <xf numFmtId="0" fontId="8" fillId="0" borderId="7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right" vertical="center" shrinkToFit="1"/>
      <protection locked="0"/>
    </xf>
    <xf numFmtId="0" fontId="9" fillId="2" borderId="3" xfId="0" applyNumberFormat="1" applyFont="1" applyFill="1" applyBorder="1" applyAlignment="1" applyProtection="1">
      <alignment vertical="center" shrinkToFi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7"/>
  <sheetViews>
    <sheetView tabSelected="1" zoomScaleNormal="100" zoomScaleSheetLayoutView="100" workbookViewId="0">
      <selection sqref="A1:BZ4"/>
    </sheetView>
  </sheetViews>
  <sheetFormatPr defaultColWidth="9" defaultRowHeight="13.2" x14ac:dyDescent="0.2"/>
  <cols>
    <col min="1" max="1" width="2.77734375" style="9" customWidth="1"/>
    <col min="2" max="16" width="1.5546875" style="9" customWidth="1"/>
    <col min="17" max="22" width="2.21875" style="9" customWidth="1"/>
    <col min="23" max="50" width="2.21875" style="1" customWidth="1"/>
    <col min="51" max="62" width="2.77734375" style="1" customWidth="1"/>
    <col min="63" max="78" width="2.21875" style="1" customWidth="1"/>
    <col min="79" max="84" width="2.77734375" style="1" customWidth="1"/>
    <col min="85" max="16384" width="9" style="1"/>
  </cols>
  <sheetData>
    <row r="1" spans="1:84" ht="13.2" customHeight="1" x14ac:dyDescent="0.2">
      <c r="A1" s="129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31"/>
      <c r="CB1" s="31"/>
      <c r="CC1" s="31"/>
      <c r="CD1" s="31"/>
      <c r="CE1" s="31"/>
      <c r="CF1" s="31"/>
    </row>
    <row r="2" spans="1:84" ht="13.2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31"/>
      <c r="CB2" s="31"/>
      <c r="CC2" s="31"/>
      <c r="CD2" s="31"/>
      <c r="CE2" s="31"/>
      <c r="CF2" s="31"/>
    </row>
    <row r="3" spans="1:84" ht="13.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31"/>
      <c r="CB3" s="31"/>
      <c r="CC3" s="31"/>
      <c r="CD3" s="31"/>
      <c r="CE3" s="31"/>
      <c r="CF3" s="31"/>
    </row>
    <row r="4" spans="1:84" ht="13.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31"/>
      <c r="CB4" s="31"/>
      <c r="CC4" s="31"/>
      <c r="CD4" s="31"/>
      <c r="CE4" s="31"/>
      <c r="CF4" s="31"/>
    </row>
    <row r="5" spans="1:84" ht="13.2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2"/>
      <c r="BG5" s="43" t="s">
        <v>40</v>
      </c>
      <c r="BH5" s="43"/>
      <c r="BI5" s="43"/>
      <c r="BJ5" s="42">
        <v>20</v>
      </c>
      <c r="BK5" s="42"/>
      <c r="BL5" s="135">
        <v>22</v>
      </c>
      <c r="BM5" s="135"/>
      <c r="BN5" s="135"/>
      <c r="BO5" s="93" t="s">
        <v>3</v>
      </c>
      <c r="BP5" s="93"/>
      <c r="BQ5" s="135"/>
      <c r="BR5" s="135"/>
      <c r="BS5" s="135"/>
      <c r="BT5" s="93" t="s">
        <v>28</v>
      </c>
      <c r="BU5" s="93"/>
      <c r="BV5" s="135"/>
      <c r="BW5" s="135"/>
      <c r="BX5" s="135"/>
      <c r="BY5" s="93" t="s">
        <v>4</v>
      </c>
      <c r="BZ5" s="93"/>
    </row>
    <row r="6" spans="1:84" ht="13.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2"/>
      <c r="BG6" s="43"/>
      <c r="BH6" s="43"/>
      <c r="BI6" s="43"/>
      <c r="BJ6" s="42"/>
      <c r="BK6" s="42"/>
      <c r="BL6" s="135"/>
      <c r="BM6" s="135"/>
      <c r="BN6" s="135"/>
      <c r="BO6" s="93"/>
      <c r="BP6" s="93"/>
      <c r="BQ6" s="135"/>
      <c r="BR6" s="135"/>
      <c r="BS6" s="135"/>
      <c r="BT6" s="93"/>
      <c r="BU6" s="93"/>
      <c r="BV6" s="135"/>
      <c r="BW6" s="135"/>
      <c r="BX6" s="135"/>
      <c r="BY6" s="93"/>
      <c r="BZ6" s="93"/>
    </row>
    <row r="7" spans="1:84" ht="13.2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34" t="s">
        <v>6</v>
      </c>
      <c r="AK7" s="134"/>
      <c r="AL7" s="134"/>
      <c r="AM7" s="134"/>
      <c r="AN7" s="4"/>
      <c r="AO7" s="29"/>
      <c r="AP7" s="29"/>
      <c r="AQ7" s="29"/>
      <c r="AR7" s="29"/>
      <c r="AS7" s="29"/>
      <c r="AT7" s="29"/>
      <c r="AU7" s="29"/>
      <c r="AV7" s="29"/>
    </row>
    <row r="8" spans="1:84" ht="13.2" customHeight="1" x14ac:dyDescent="0.2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34"/>
      <c r="AK8" s="134"/>
      <c r="AL8" s="134"/>
      <c r="AM8" s="134"/>
      <c r="AN8" s="4"/>
      <c r="AV8" s="29"/>
    </row>
    <row r="9" spans="1:84" ht="6.6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6"/>
      <c r="AK9" s="6"/>
      <c r="AL9" s="6"/>
      <c r="AM9" s="6"/>
      <c r="AN9" s="4"/>
      <c r="AV9" s="29"/>
    </row>
    <row r="10" spans="1:84" ht="6.6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29"/>
      <c r="AP10" s="29"/>
      <c r="AQ10" s="29"/>
      <c r="AR10" s="29"/>
      <c r="AS10" s="29"/>
      <c r="AT10" s="29"/>
      <c r="AU10" s="29"/>
      <c r="AV10" s="29"/>
    </row>
    <row r="11" spans="1:84" ht="13.2" customHeight="1" x14ac:dyDescent="0.2">
      <c r="A11" s="128" t="s">
        <v>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26"/>
      <c r="AZ11" s="149" t="s">
        <v>29</v>
      </c>
      <c r="BA11" s="149"/>
      <c r="BB11" s="149"/>
      <c r="BC11" s="149"/>
      <c r="BD11" s="30"/>
      <c r="BH11" s="66" t="s">
        <v>38</v>
      </c>
      <c r="BI11" s="66"/>
      <c r="BJ11" s="66"/>
      <c r="BK11" s="66"/>
      <c r="BL11" s="66"/>
      <c r="BM11" s="66"/>
      <c r="BN11" s="67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</row>
    <row r="12" spans="1:84" ht="13.2" customHeight="1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26"/>
      <c r="AZ12" s="149"/>
      <c r="BA12" s="149"/>
      <c r="BB12" s="149"/>
      <c r="BC12" s="149"/>
      <c r="BD12" s="30"/>
      <c r="BE12" s="26"/>
      <c r="BF12" s="26"/>
      <c r="BG12" s="26"/>
      <c r="BH12" s="66"/>
      <c r="BI12" s="66"/>
      <c r="BJ12" s="66"/>
      <c r="BK12" s="66"/>
      <c r="BL12" s="66"/>
      <c r="BM12" s="66"/>
      <c r="BN12" s="67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</row>
    <row r="13" spans="1:84" ht="13.2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Z13" s="37"/>
      <c r="BA13" s="37"/>
      <c r="BB13" s="37"/>
      <c r="BC13" s="37"/>
      <c r="BD13" s="40"/>
      <c r="BE13" s="38"/>
      <c r="BF13" s="38"/>
      <c r="BG13" s="38"/>
      <c r="BH13" s="38"/>
      <c r="BI13" s="38"/>
    </row>
    <row r="14" spans="1:84" ht="13.2" customHeight="1" x14ac:dyDescent="0.2">
      <c r="A14" s="26"/>
      <c r="B14" s="61" t="s">
        <v>7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8"/>
      <c r="P14" s="26"/>
      <c r="Q14" s="130">
        <v>0</v>
      </c>
      <c r="R14" s="130"/>
      <c r="S14" s="130" t="s">
        <v>41</v>
      </c>
      <c r="T14" s="130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Z14" s="61" t="s">
        <v>11</v>
      </c>
      <c r="BA14" s="61"/>
      <c r="BB14" s="61"/>
      <c r="BC14" s="61"/>
      <c r="BD14" s="39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</row>
    <row r="15" spans="1:84" ht="13.2" customHeight="1" x14ac:dyDescent="0.2">
      <c r="A15" s="26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8"/>
      <c r="P15" s="26"/>
      <c r="Q15" s="130"/>
      <c r="R15" s="130"/>
      <c r="S15" s="130"/>
      <c r="T15" s="130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Z15" s="61"/>
      <c r="BA15" s="61"/>
      <c r="BB15" s="61"/>
      <c r="BC15" s="61"/>
      <c r="BD15" s="39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</row>
    <row r="16" spans="1:84" ht="13.2" customHeight="1" x14ac:dyDescent="0.2">
      <c r="A16" s="2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6"/>
      <c r="AJ16" s="26"/>
      <c r="AK16" s="26"/>
      <c r="AL16" s="26"/>
      <c r="AM16" s="26"/>
      <c r="AN16" s="26"/>
      <c r="AZ16" s="61"/>
      <c r="BA16" s="61"/>
      <c r="BB16" s="61"/>
      <c r="BC16" s="61"/>
      <c r="BD16" s="39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</row>
    <row r="17" spans="1:78" ht="13.2" customHeight="1" x14ac:dyDescent="0.2">
      <c r="A17" s="26"/>
      <c r="B17" s="62" t="s">
        <v>39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5"/>
      <c r="P17" s="26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30"/>
      <c r="AX17" s="30"/>
      <c r="AY17" s="30"/>
      <c r="AZ17" s="61"/>
      <c r="BA17" s="61"/>
      <c r="BB17" s="61"/>
      <c r="BC17" s="61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</row>
    <row r="18" spans="1:78" ht="13.2" customHeight="1" x14ac:dyDescent="0.2">
      <c r="A18" s="26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25"/>
      <c r="P18" s="26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30"/>
      <c r="AX18" s="30"/>
      <c r="AY18" s="30"/>
      <c r="AZ18" s="61" t="s">
        <v>12</v>
      </c>
      <c r="BA18" s="61"/>
      <c r="BB18" s="61"/>
      <c r="BC18" s="61"/>
      <c r="BD18" s="39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</row>
    <row r="19" spans="1:78" ht="13.2" customHeight="1" x14ac:dyDescent="0.2">
      <c r="A19" s="26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5"/>
      <c r="P19" s="26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30"/>
      <c r="AX19" s="30"/>
      <c r="AY19" s="30"/>
      <c r="AZ19" s="61"/>
      <c r="BA19" s="61"/>
      <c r="BB19" s="61"/>
      <c r="BC19" s="61"/>
      <c r="BD19" s="39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</row>
    <row r="20" spans="1:78" ht="13.2" customHeight="1" x14ac:dyDescent="0.2">
      <c r="A20" s="26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25"/>
      <c r="P20" s="26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30"/>
      <c r="AX20" s="30"/>
      <c r="AY20" s="30"/>
      <c r="AZ20" s="61" t="s">
        <v>13</v>
      </c>
      <c r="BA20" s="61"/>
      <c r="BB20" s="61"/>
      <c r="BC20" s="61"/>
      <c r="BD20" s="39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</row>
    <row r="21" spans="1:78" ht="7.95" customHeight="1" x14ac:dyDescent="0.2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61"/>
      <c r="BA21" s="61"/>
      <c r="BB21" s="61"/>
      <c r="BC21" s="61"/>
      <c r="BD21" s="39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</row>
    <row r="22" spans="1:78" ht="13.2" customHeight="1" x14ac:dyDescent="0.2">
      <c r="A22" s="26"/>
      <c r="B22" s="61" t="s">
        <v>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28"/>
      <c r="P22" s="26"/>
      <c r="Q22" s="132" t="s">
        <v>1</v>
      </c>
      <c r="R22" s="132"/>
      <c r="S22" s="132"/>
      <c r="T22" s="133"/>
      <c r="U22" s="133"/>
      <c r="V22" s="132" t="s">
        <v>3</v>
      </c>
      <c r="W22" s="132"/>
      <c r="X22" s="133"/>
      <c r="Y22" s="133"/>
      <c r="Z22" s="132" t="s">
        <v>2</v>
      </c>
      <c r="AA22" s="132"/>
      <c r="AB22" s="133"/>
      <c r="AC22" s="133"/>
      <c r="AD22" s="132" t="s">
        <v>4</v>
      </c>
      <c r="AE22" s="132"/>
      <c r="AF22" s="132" t="s">
        <v>9</v>
      </c>
      <c r="AG22" s="132"/>
      <c r="AH22" s="132" t="s">
        <v>1</v>
      </c>
      <c r="AI22" s="132"/>
      <c r="AJ22" s="132"/>
      <c r="AK22" s="133"/>
      <c r="AL22" s="133"/>
      <c r="AM22" s="132" t="s">
        <v>3</v>
      </c>
      <c r="AN22" s="132"/>
      <c r="AO22" s="133"/>
      <c r="AP22" s="133"/>
      <c r="AQ22" s="132" t="s">
        <v>2</v>
      </c>
      <c r="AR22" s="132"/>
      <c r="AS22" s="133"/>
      <c r="AT22" s="133"/>
      <c r="AU22" s="132" t="s">
        <v>4</v>
      </c>
      <c r="AV22" s="132"/>
      <c r="AW22" s="27"/>
      <c r="AX22" s="27"/>
      <c r="AZ22" s="61"/>
      <c r="BA22" s="61"/>
      <c r="BB22" s="61"/>
      <c r="BC22" s="61"/>
      <c r="BD22" s="39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</row>
    <row r="23" spans="1:78" ht="13.2" customHeight="1" x14ac:dyDescent="0.2">
      <c r="A23" s="26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8"/>
      <c r="P23" s="26"/>
      <c r="Q23" s="132"/>
      <c r="R23" s="132"/>
      <c r="S23" s="132"/>
      <c r="T23" s="133"/>
      <c r="U23" s="133"/>
      <c r="V23" s="132"/>
      <c r="W23" s="132"/>
      <c r="X23" s="133"/>
      <c r="Y23" s="133"/>
      <c r="Z23" s="132"/>
      <c r="AA23" s="132"/>
      <c r="AB23" s="133"/>
      <c r="AC23" s="133"/>
      <c r="AD23" s="132"/>
      <c r="AE23" s="132"/>
      <c r="AF23" s="132"/>
      <c r="AG23" s="132"/>
      <c r="AH23" s="132"/>
      <c r="AI23" s="132"/>
      <c r="AJ23" s="132"/>
      <c r="AK23" s="133"/>
      <c r="AL23" s="133"/>
      <c r="AM23" s="132"/>
      <c r="AN23" s="132"/>
      <c r="AO23" s="133"/>
      <c r="AP23" s="133"/>
      <c r="AQ23" s="132"/>
      <c r="AR23" s="132"/>
      <c r="AS23" s="133"/>
      <c r="AT23" s="133"/>
      <c r="AU23" s="132"/>
      <c r="AV23" s="132"/>
      <c r="AW23" s="27"/>
      <c r="AX23" s="27"/>
      <c r="AZ23" s="36"/>
      <c r="BA23" s="127" t="s">
        <v>14</v>
      </c>
      <c r="BB23" s="127"/>
      <c r="BC23" s="127"/>
      <c r="BD23" s="39"/>
      <c r="BE23" s="89"/>
      <c r="BF23" s="89"/>
      <c r="BG23" s="89"/>
      <c r="BH23" s="128" t="s">
        <v>15</v>
      </c>
      <c r="BI23" s="89"/>
      <c r="BJ23" s="89"/>
      <c r="BK23" s="89"/>
      <c r="BL23" s="128" t="s">
        <v>15</v>
      </c>
      <c r="BM23" s="89"/>
      <c r="BN23" s="89"/>
      <c r="BO23" s="89"/>
      <c r="BP23" s="89"/>
      <c r="BQ23" s="89"/>
      <c r="BR23" s="40"/>
      <c r="BS23" s="40"/>
      <c r="BT23" s="40"/>
      <c r="BU23" s="40"/>
      <c r="BV23" s="40"/>
      <c r="BW23" s="40"/>
      <c r="BX23" s="40"/>
      <c r="BY23" s="40"/>
      <c r="BZ23" s="40"/>
    </row>
    <row r="24" spans="1:78" ht="7.95" customHeight="1" x14ac:dyDescent="0.2">
      <c r="A24" s="26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BA24" s="127"/>
      <c r="BB24" s="127"/>
      <c r="BC24" s="127"/>
      <c r="BD24" s="39"/>
      <c r="BE24" s="89"/>
      <c r="BF24" s="89"/>
      <c r="BG24" s="89"/>
      <c r="BH24" s="128"/>
      <c r="BI24" s="89"/>
      <c r="BJ24" s="89"/>
      <c r="BK24" s="89"/>
      <c r="BL24" s="128"/>
      <c r="BM24" s="89"/>
      <c r="BN24" s="89"/>
      <c r="BO24" s="89"/>
      <c r="BP24" s="89"/>
      <c r="BQ24" s="89"/>
      <c r="BR24" s="40"/>
      <c r="BS24" s="136" t="s">
        <v>16</v>
      </c>
      <c r="BT24" s="136"/>
      <c r="BU24" s="136"/>
      <c r="BV24" s="136"/>
      <c r="BW24" s="136"/>
      <c r="BX24" s="136"/>
      <c r="BY24" s="136"/>
      <c r="BZ24" s="136"/>
    </row>
    <row r="25" spans="1:78" ht="13.2" customHeight="1" x14ac:dyDescent="0.2">
      <c r="A25" s="26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6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Z25" s="91" t="s">
        <v>42</v>
      </c>
      <c r="BA25" s="91"/>
      <c r="BB25" s="91"/>
      <c r="BC25" s="91"/>
      <c r="BD25" s="41"/>
      <c r="BE25" s="90" t="s">
        <v>43</v>
      </c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33"/>
      <c r="BS25" s="136"/>
      <c r="BT25" s="136"/>
      <c r="BU25" s="136"/>
      <c r="BV25" s="136"/>
      <c r="BW25" s="136"/>
      <c r="BX25" s="136"/>
      <c r="BY25" s="136"/>
      <c r="BZ25" s="136"/>
    </row>
    <row r="26" spans="1:78" ht="13.2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6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Z26" s="91"/>
      <c r="BA26" s="91"/>
      <c r="BB26" s="91"/>
      <c r="BC26" s="91"/>
      <c r="BD26" s="41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33"/>
      <c r="BS26" s="136"/>
      <c r="BT26" s="136"/>
      <c r="BU26" s="136"/>
      <c r="BV26" s="136"/>
      <c r="BW26" s="136"/>
      <c r="BX26" s="136"/>
      <c r="BY26" s="136"/>
      <c r="BZ26" s="136"/>
    </row>
    <row r="27" spans="1:78" ht="13.2" customHeight="1" x14ac:dyDescent="0.2">
      <c r="A27" s="22"/>
      <c r="B27" s="62" t="s">
        <v>22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28"/>
      <c r="P27" s="26"/>
      <c r="Q27" s="68" t="s">
        <v>23</v>
      </c>
      <c r="R27" s="69"/>
      <c r="S27" s="74" t="str">
        <f>IF(INT(BA35/1000000000),MOD(INT(BA35/1000000000),10),"")</f>
        <v/>
      </c>
      <c r="T27" s="75"/>
      <c r="U27" s="75"/>
      <c r="V27" s="80" t="str">
        <f>IF(INT(BA35/100000000),MOD(INT(BA35/100000000),10),"")</f>
        <v/>
      </c>
      <c r="W27" s="75"/>
      <c r="X27" s="81"/>
      <c r="Y27" s="74" t="str">
        <f>IF(INT(BA35/10000000),MOD(INT(BA35/10000000),10),"")</f>
        <v/>
      </c>
      <c r="Z27" s="75"/>
      <c r="AA27" s="81"/>
      <c r="AB27" s="74" t="str">
        <f>IF(INT(BA35/1000000),MOD(INT(BA35/1000000),10),"")</f>
        <v/>
      </c>
      <c r="AC27" s="75"/>
      <c r="AD27" s="86"/>
      <c r="AE27" s="80" t="str">
        <f>IF(INT(BA35/100000),MOD(INT(BA35/100000),10),"")</f>
        <v/>
      </c>
      <c r="AF27" s="75"/>
      <c r="AG27" s="81"/>
      <c r="AH27" s="74" t="str">
        <f>IF(INT(BA35/10000),MOD(INT(BA35/10000),10),"")</f>
        <v/>
      </c>
      <c r="AI27" s="75"/>
      <c r="AJ27" s="81"/>
      <c r="AK27" s="74" t="str">
        <f>IF(INT(BA35/1000),MOD(INT(BA35/1000),10),"")</f>
        <v/>
      </c>
      <c r="AL27" s="75"/>
      <c r="AM27" s="86"/>
      <c r="AN27" s="80" t="str">
        <f>IF(INT(BA35/100),MOD(INT(BA35/100),10),"")</f>
        <v/>
      </c>
      <c r="AO27" s="75"/>
      <c r="AP27" s="81"/>
      <c r="AQ27" s="74" t="str">
        <f>IF(INT(BA35/10),MOD(INT(BA35/10),10),"")</f>
        <v/>
      </c>
      <c r="AR27" s="75"/>
      <c r="AS27" s="81"/>
      <c r="AT27" s="74" t="str">
        <f>IF(INT(BA35/1),MOD(INT(BA35/1),10),"")</f>
        <v/>
      </c>
      <c r="AU27" s="75"/>
      <c r="AV27" s="81"/>
      <c r="AW27" s="34"/>
      <c r="AX27" s="10"/>
      <c r="AY27" s="10"/>
      <c r="AZ27" s="10"/>
      <c r="BA27" s="10"/>
      <c r="BB27" s="10"/>
      <c r="BC27" s="10"/>
      <c r="BD27" s="10"/>
      <c r="BE27" s="90" t="s">
        <v>44</v>
      </c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10"/>
      <c r="BS27" s="136"/>
      <c r="BT27" s="136"/>
      <c r="BU27" s="136"/>
      <c r="BV27" s="136"/>
      <c r="BW27" s="136"/>
      <c r="BX27" s="136"/>
      <c r="BY27" s="136"/>
      <c r="BZ27" s="136"/>
    </row>
    <row r="28" spans="1:78" ht="13.2" customHeight="1" x14ac:dyDescent="0.2">
      <c r="A28" s="2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28"/>
      <c r="P28" s="26"/>
      <c r="Q28" s="70"/>
      <c r="R28" s="71"/>
      <c r="S28" s="76"/>
      <c r="T28" s="77"/>
      <c r="U28" s="77"/>
      <c r="V28" s="82"/>
      <c r="W28" s="77"/>
      <c r="X28" s="83"/>
      <c r="Y28" s="76"/>
      <c r="Z28" s="77"/>
      <c r="AA28" s="83"/>
      <c r="AB28" s="76"/>
      <c r="AC28" s="77"/>
      <c r="AD28" s="87"/>
      <c r="AE28" s="82"/>
      <c r="AF28" s="77"/>
      <c r="AG28" s="83"/>
      <c r="AH28" s="76"/>
      <c r="AI28" s="77"/>
      <c r="AJ28" s="83"/>
      <c r="AK28" s="76"/>
      <c r="AL28" s="77"/>
      <c r="AM28" s="87"/>
      <c r="AN28" s="82"/>
      <c r="AO28" s="77"/>
      <c r="AP28" s="83"/>
      <c r="AQ28" s="76"/>
      <c r="AR28" s="77"/>
      <c r="AS28" s="83"/>
      <c r="AT28" s="76"/>
      <c r="AU28" s="77"/>
      <c r="AV28" s="83"/>
      <c r="AW28" s="70" t="s">
        <v>10</v>
      </c>
      <c r="AX28" s="173"/>
      <c r="AY28" s="7"/>
      <c r="AZ28" s="10"/>
      <c r="BA28" s="10"/>
      <c r="BB28" s="10"/>
      <c r="BC28" s="10"/>
      <c r="BD28" s="1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10"/>
      <c r="BS28" s="136"/>
      <c r="BT28" s="136"/>
      <c r="BU28" s="136"/>
      <c r="BV28" s="136"/>
      <c r="BW28" s="136"/>
      <c r="BX28" s="136"/>
      <c r="BY28" s="136"/>
      <c r="BZ28" s="136"/>
    </row>
    <row r="29" spans="1:78" ht="13.2" customHeight="1" x14ac:dyDescent="0.2">
      <c r="A29" s="2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28"/>
      <c r="P29" s="26"/>
      <c r="Q29" s="72"/>
      <c r="R29" s="73"/>
      <c r="S29" s="78"/>
      <c r="T29" s="79"/>
      <c r="U29" s="79"/>
      <c r="V29" s="84"/>
      <c r="W29" s="79"/>
      <c r="X29" s="85"/>
      <c r="Y29" s="78"/>
      <c r="Z29" s="79"/>
      <c r="AA29" s="85"/>
      <c r="AB29" s="78"/>
      <c r="AC29" s="79"/>
      <c r="AD29" s="88"/>
      <c r="AE29" s="84"/>
      <c r="AF29" s="79"/>
      <c r="AG29" s="85"/>
      <c r="AH29" s="78"/>
      <c r="AI29" s="79"/>
      <c r="AJ29" s="85"/>
      <c r="AK29" s="78"/>
      <c r="AL29" s="79"/>
      <c r="AM29" s="88"/>
      <c r="AN29" s="84"/>
      <c r="AO29" s="79"/>
      <c r="AP29" s="85"/>
      <c r="AQ29" s="78"/>
      <c r="AR29" s="79"/>
      <c r="AS29" s="85"/>
      <c r="AT29" s="78"/>
      <c r="AU29" s="79"/>
      <c r="AV29" s="85"/>
      <c r="AW29" s="34"/>
      <c r="AX29" s="10"/>
      <c r="AY29" s="10"/>
      <c r="AZ29" s="10"/>
      <c r="BA29" s="10"/>
      <c r="BB29" s="10"/>
      <c r="BC29" s="10"/>
      <c r="BD29" s="10"/>
      <c r="BE29" s="174" t="s">
        <v>46</v>
      </c>
      <c r="BF29" s="174"/>
      <c r="BG29" s="174"/>
      <c r="BH29" s="174"/>
      <c r="BI29" s="89" t="s">
        <v>45</v>
      </c>
      <c r="BJ29" s="89"/>
      <c r="BK29" s="89"/>
      <c r="BL29" s="89"/>
      <c r="BM29" s="89"/>
      <c r="BN29" s="89"/>
      <c r="BO29" s="89"/>
      <c r="BP29" s="89"/>
      <c r="BQ29" s="89"/>
      <c r="BR29" s="10"/>
      <c r="BS29" s="136"/>
      <c r="BT29" s="136"/>
      <c r="BU29" s="136"/>
      <c r="BV29" s="136"/>
      <c r="BW29" s="136"/>
      <c r="BX29" s="136"/>
      <c r="BY29" s="136"/>
      <c r="BZ29" s="136"/>
    </row>
    <row r="30" spans="1:78" ht="13.2" customHeight="1" x14ac:dyDescent="0.2">
      <c r="A30" s="22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7"/>
      <c r="AV30" s="7"/>
      <c r="AW30" s="7"/>
      <c r="AZ30" s="10"/>
      <c r="BA30" s="10"/>
      <c r="BB30" s="10"/>
      <c r="BC30" s="10"/>
      <c r="BD30" s="10"/>
      <c r="BE30" s="174"/>
      <c r="BF30" s="174"/>
      <c r="BG30" s="174"/>
      <c r="BH30" s="174"/>
      <c r="BI30" s="89"/>
      <c r="BJ30" s="89"/>
      <c r="BK30" s="89"/>
      <c r="BL30" s="89"/>
      <c r="BM30" s="89"/>
      <c r="BN30" s="89"/>
      <c r="BO30" s="89"/>
      <c r="BP30" s="89"/>
      <c r="BQ30" s="89"/>
      <c r="BR30" s="10"/>
      <c r="BS30" s="136"/>
      <c r="BT30" s="136"/>
      <c r="BU30" s="136"/>
      <c r="BV30" s="136"/>
      <c r="BW30" s="136"/>
      <c r="BX30" s="136"/>
      <c r="BY30" s="136"/>
      <c r="BZ30" s="136"/>
    </row>
    <row r="31" spans="1:78" ht="13.2" customHeight="1" x14ac:dyDescent="0.2">
      <c r="A31" s="2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6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Z31" s="10"/>
      <c r="BA31" s="10"/>
      <c r="BB31" s="10"/>
      <c r="BC31" s="10"/>
      <c r="BD31" s="10"/>
      <c r="BE31" s="90" t="s">
        <v>47</v>
      </c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10"/>
      <c r="BS31" s="136"/>
      <c r="BT31" s="136"/>
      <c r="BU31" s="136"/>
      <c r="BV31" s="136"/>
      <c r="BW31" s="136"/>
      <c r="BX31" s="136"/>
      <c r="BY31" s="136"/>
      <c r="BZ31" s="136"/>
    </row>
    <row r="32" spans="1:78" ht="13.2" customHeight="1" x14ac:dyDescent="0.2">
      <c r="A32" s="2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6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Z32" s="10"/>
      <c r="BA32" s="10"/>
      <c r="BB32" s="10"/>
      <c r="BC32" s="10"/>
      <c r="BD32" s="10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</row>
    <row r="33" spans="1:78" s="8" customFormat="1" ht="13.2" customHeight="1" x14ac:dyDescent="0.2">
      <c r="A33" s="21"/>
      <c r="B33" s="63" t="s">
        <v>37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21"/>
      <c r="P33" s="18"/>
      <c r="Q33" s="55" t="s">
        <v>36</v>
      </c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7"/>
      <c r="AL33" s="55" t="s">
        <v>17</v>
      </c>
      <c r="AM33" s="56"/>
      <c r="AN33" s="56"/>
      <c r="AO33" s="56"/>
      <c r="AP33" s="57"/>
      <c r="AQ33" s="136" t="s">
        <v>18</v>
      </c>
      <c r="AR33" s="136"/>
      <c r="AS33" s="136"/>
      <c r="AT33" s="55"/>
      <c r="AU33" s="56"/>
      <c r="AV33" s="56"/>
      <c r="AW33" s="56"/>
      <c r="AX33" s="56"/>
      <c r="AY33" s="56"/>
      <c r="AZ33" s="57"/>
      <c r="BA33" s="55" t="s">
        <v>21</v>
      </c>
      <c r="BB33" s="56"/>
      <c r="BC33" s="56"/>
      <c r="BD33" s="56"/>
      <c r="BE33" s="56"/>
      <c r="BF33" s="56"/>
      <c r="BG33" s="56"/>
      <c r="BH33" s="56"/>
      <c r="BI33" s="57"/>
      <c r="BJ33" s="55" t="s">
        <v>30</v>
      </c>
      <c r="BK33" s="56"/>
      <c r="BL33" s="56"/>
      <c r="BM33" s="57"/>
      <c r="BN33" s="55" t="s">
        <v>20</v>
      </c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7"/>
    </row>
    <row r="34" spans="1:78" s="8" customFormat="1" ht="13.2" customHeight="1" x14ac:dyDescent="0.2">
      <c r="A34" s="21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23"/>
      <c r="P34" s="24"/>
      <c r="Q34" s="58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60"/>
      <c r="AL34" s="58"/>
      <c r="AM34" s="59"/>
      <c r="AN34" s="59"/>
      <c r="AO34" s="59"/>
      <c r="AP34" s="60"/>
      <c r="AQ34" s="136"/>
      <c r="AR34" s="136"/>
      <c r="AS34" s="136"/>
      <c r="AT34" s="58"/>
      <c r="AU34" s="59"/>
      <c r="AV34" s="59"/>
      <c r="AW34" s="59"/>
      <c r="AX34" s="59"/>
      <c r="AY34" s="59"/>
      <c r="AZ34" s="60"/>
      <c r="BA34" s="58"/>
      <c r="BB34" s="59"/>
      <c r="BC34" s="59"/>
      <c r="BD34" s="59"/>
      <c r="BE34" s="59"/>
      <c r="BF34" s="59"/>
      <c r="BG34" s="59"/>
      <c r="BH34" s="59"/>
      <c r="BI34" s="60"/>
      <c r="BJ34" s="58"/>
      <c r="BK34" s="59"/>
      <c r="BL34" s="59"/>
      <c r="BM34" s="60"/>
      <c r="BN34" s="58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s="8" customFormat="1" ht="13.2" customHeight="1" x14ac:dyDescent="0.2">
      <c r="A35" s="35"/>
      <c r="B35" s="44">
        <v>3</v>
      </c>
      <c r="C35" s="44"/>
      <c r="D35" s="44"/>
      <c r="E35" s="45">
        <v>0</v>
      </c>
      <c r="F35" s="45"/>
      <c r="G35" s="45"/>
      <c r="H35" s="45">
        <v>0</v>
      </c>
      <c r="I35" s="45"/>
      <c r="J35" s="45"/>
      <c r="K35" s="45">
        <v>0</v>
      </c>
      <c r="L35" s="45"/>
      <c r="M35" s="45"/>
      <c r="N35" s="47">
        <v>0</v>
      </c>
      <c r="O35" s="47"/>
      <c r="P35" s="47"/>
      <c r="Q35" s="49" t="s">
        <v>24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  <c r="AL35" s="163">
        <v>1</v>
      </c>
      <c r="AM35" s="92"/>
      <c r="AN35" s="92"/>
      <c r="AO35" s="92"/>
      <c r="AP35" s="164"/>
      <c r="AQ35" s="130" t="s">
        <v>25</v>
      </c>
      <c r="AR35" s="130"/>
      <c r="AS35" s="130"/>
      <c r="AT35" s="49"/>
      <c r="AU35" s="50"/>
      <c r="AV35" s="50"/>
      <c r="AW35" s="50"/>
      <c r="AX35" s="50"/>
      <c r="AY35" s="50"/>
      <c r="AZ35" s="51"/>
      <c r="BA35" s="137"/>
      <c r="BB35" s="138"/>
      <c r="BC35" s="138"/>
      <c r="BD35" s="138"/>
      <c r="BE35" s="138"/>
      <c r="BF35" s="138"/>
      <c r="BG35" s="138"/>
      <c r="BH35" s="138"/>
      <c r="BI35" s="139"/>
      <c r="BJ35" s="143">
        <v>10</v>
      </c>
      <c r="BK35" s="144"/>
      <c r="BL35" s="144"/>
      <c r="BM35" s="145"/>
      <c r="BN35" s="49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s="8" customFormat="1" ht="13.2" customHeight="1" x14ac:dyDescent="0.2">
      <c r="A36" s="35"/>
      <c r="B36" s="44"/>
      <c r="C36" s="44"/>
      <c r="D36" s="44"/>
      <c r="E36" s="46"/>
      <c r="F36" s="46"/>
      <c r="G36" s="46"/>
      <c r="H36" s="46"/>
      <c r="I36" s="46"/>
      <c r="J36" s="46"/>
      <c r="K36" s="46"/>
      <c r="L36" s="46"/>
      <c r="M36" s="46"/>
      <c r="N36" s="48"/>
      <c r="O36" s="48"/>
      <c r="P36" s="48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4"/>
      <c r="AL36" s="165"/>
      <c r="AM36" s="166"/>
      <c r="AN36" s="166"/>
      <c r="AO36" s="166"/>
      <c r="AP36" s="167"/>
      <c r="AQ36" s="130"/>
      <c r="AR36" s="130"/>
      <c r="AS36" s="130"/>
      <c r="AT36" s="52"/>
      <c r="AU36" s="53"/>
      <c r="AV36" s="53"/>
      <c r="AW36" s="53"/>
      <c r="AX36" s="53"/>
      <c r="AY36" s="53"/>
      <c r="AZ36" s="54"/>
      <c r="BA36" s="140"/>
      <c r="BB36" s="141"/>
      <c r="BC36" s="141"/>
      <c r="BD36" s="141"/>
      <c r="BE36" s="141"/>
      <c r="BF36" s="141"/>
      <c r="BG36" s="141"/>
      <c r="BH36" s="141"/>
      <c r="BI36" s="142"/>
      <c r="BJ36" s="146"/>
      <c r="BK36" s="147"/>
      <c r="BL36" s="147"/>
      <c r="BM36" s="148"/>
      <c r="BN36" s="52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4"/>
    </row>
    <row r="37" spans="1:78" s="8" customFormat="1" ht="13.5" customHeight="1" x14ac:dyDescent="0.2">
      <c r="A37" s="13"/>
      <c r="B37" s="11"/>
      <c r="C37" s="11"/>
      <c r="D37" s="11"/>
      <c r="E37" s="11"/>
      <c r="F37" s="1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11"/>
      <c r="AP37" s="94" t="s">
        <v>33</v>
      </c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2" t="s">
        <v>31</v>
      </c>
      <c r="BC37" s="168">
        <f>ROUNDDOWN(BA35*BJ35/(100+BJ35),0)</f>
        <v>0</v>
      </c>
      <c r="BD37" s="168"/>
      <c r="BE37" s="168"/>
      <c r="BF37" s="168"/>
      <c r="BG37" s="168"/>
      <c r="BH37" s="168"/>
      <c r="BI37" s="168"/>
      <c r="BJ37" s="92" t="s">
        <v>32</v>
      </c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</row>
    <row r="38" spans="1:78" s="8" customFormat="1" ht="13.2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3"/>
      <c r="BC38" s="169"/>
      <c r="BD38" s="169"/>
      <c r="BE38" s="169"/>
      <c r="BF38" s="169"/>
      <c r="BG38" s="169"/>
      <c r="BH38" s="169"/>
      <c r="BI38" s="169"/>
      <c r="BJ38" s="9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39" spans="1:78" s="8" customFormat="1" ht="13.2" customHeight="1" x14ac:dyDescent="0.2">
      <c r="A39" s="13"/>
      <c r="B39" s="13"/>
      <c r="C39" s="13"/>
      <c r="D39" s="13"/>
      <c r="E39" s="13"/>
      <c r="F39" s="13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4"/>
      <c r="S39" s="14"/>
      <c r="T39" s="14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</row>
    <row r="40" spans="1:78" s="8" customFormat="1" ht="13.2" customHeight="1" x14ac:dyDescent="0.2">
      <c r="A40" s="13"/>
      <c r="B40" s="13"/>
      <c r="C40" s="13"/>
      <c r="D40" s="13"/>
      <c r="E40" s="13"/>
      <c r="F40" s="13"/>
      <c r="G40" s="16"/>
      <c r="H40" s="16"/>
      <c r="I40" s="16"/>
      <c r="J40" s="16"/>
      <c r="K40" s="16"/>
      <c r="L40" s="17"/>
      <c r="M40" s="17"/>
      <c r="N40" s="17"/>
      <c r="O40" s="17"/>
      <c r="P40" s="17"/>
      <c r="Q40" s="17"/>
      <c r="R40" s="15"/>
      <c r="S40" s="15"/>
      <c r="T40" s="15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</row>
    <row r="41" spans="1:78" s="8" customFormat="1" ht="12" customHeight="1" x14ac:dyDescent="0.2">
      <c r="A41" s="150" t="s">
        <v>26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72" t="s">
        <v>35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51" t="s">
        <v>17</v>
      </c>
      <c r="AM41" s="152"/>
      <c r="AN41" s="152"/>
      <c r="AO41" s="152"/>
      <c r="AP41" s="153"/>
      <c r="AQ41" s="151" t="s">
        <v>18</v>
      </c>
      <c r="AR41" s="152"/>
      <c r="AS41" s="153"/>
      <c r="AT41" s="151" t="s">
        <v>19</v>
      </c>
      <c r="AU41" s="152"/>
      <c r="AV41" s="152"/>
      <c r="AW41" s="152"/>
      <c r="AX41" s="152"/>
      <c r="AY41" s="152"/>
      <c r="AZ41" s="153"/>
      <c r="BA41" s="157" t="s">
        <v>34</v>
      </c>
      <c r="BB41" s="158"/>
      <c r="BC41" s="158"/>
      <c r="BD41" s="158"/>
      <c r="BE41" s="158"/>
      <c r="BF41" s="158"/>
      <c r="BG41" s="158"/>
      <c r="BH41" s="158"/>
      <c r="BI41" s="159"/>
      <c r="BJ41" s="96" t="s">
        <v>30</v>
      </c>
      <c r="BK41" s="97"/>
      <c r="BL41" s="97"/>
      <c r="BM41" s="98"/>
      <c r="BN41" s="96" t="s">
        <v>20</v>
      </c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8"/>
    </row>
    <row r="42" spans="1:78" s="8" customFormat="1" ht="12" customHeight="1" x14ac:dyDescent="0.2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54"/>
      <c r="AM42" s="155"/>
      <c r="AN42" s="155"/>
      <c r="AO42" s="155"/>
      <c r="AP42" s="156"/>
      <c r="AQ42" s="154"/>
      <c r="AR42" s="155"/>
      <c r="AS42" s="156"/>
      <c r="AT42" s="154"/>
      <c r="AU42" s="155"/>
      <c r="AV42" s="155"/>
      <c r="AW42" s="155"/>
      <c r="AX42" s="155"/>
      <c r="AY42" s="155"/>
      <c r="AZ42" s="156"/>
      <c r="BA42" s="160"/>
      <c r="BB42" s="161"/>
      <c r="BC42" s="161"/>
      <c r="BD42" s="161"/>
      <c r="BE42" s="161"/>
      <c r="BF42" s="161"/>
      <c r="BG42" s="161"/>
      <c r="BH42" s="161"/>
      <c r="BI42" s="162"/>
      <c r="BJ42" s="99"/>
      <c r="BK42" s="100"/>
      <c r="BL42" s="100"/>
      <c r="BM42" s="101"/>
      <c r="BN42" s="99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1"/>
    </row>
    <row r="43" spans="1:78" s="8" customFormat="1" ht="12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18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20"/>
      <c r="AM43" s="121"/>
      <c r="AN43" s="121"/>
      <c r="AO43" s="121"/>
      <c r="AP43" s="122"/>
      <c r="AQ43" s="120"/>
      <c r="AR43" s="121"/>
      <c r="AS43" s="122"/>
      <c r="AT43" s="102"/>
      <c r="AU43" s="103"/>
      <c r="AV43" s="103"/>
      <c r="AW43" s="103"/>
      <c r="AX43" s="103"/>
      <c r="AY43" s="103"/>
      <c r="AZ43" s="104"/>
      <c r="BA43" s="102"/>
      <c r="BB43" s="103"/>
      <c r="BC43" s="103"/>
      <c r="BD43" s="103"/>
      <c r="BE43" s="103"/>
      <c r="BF43" s="103"/>
      <c r="BG43" s="103"/>
      <c r="BH43" s="103"/>
      <c r="BI43" s="104"/>
      <c r="BJ43" s="108"/>
      <c r="BK43" s="109"/>
      <c r="BL43" s="109"/>
      <c r="BM43" s="110"/>
      <c r="BN43" s="114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6"/>
    </row>
    <row r="44" spans="1:78" s="8" customFormat="1" ht="12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8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23"/>
      <c r="AM44" s="124"/>
      <c r="AN44" s="124"/>
      <c r="AO44" s="124"/>
      <c r="AP44" s="125"/>
      <c r="AQ44" s="123"/>
      <c r="AR44" s="124"/>
      <c r="AS44" s="125"/>
      <c r="AT44" s="105"/>
      <c r="AU44" s="106"/>
      <c r="AV44" s="106"/>
      <c r="AW44" s="106"/>
      <c r="AX44" s="106"/>
      <c r="AY44" s="106"/>
      <c r="AZ44" s="107"/>
      <c r="BA44" s="105"/>
      <c r="BB44" s="106"/>
      <c r="BC44" s="106"/>
      <c r="BD44" s="106"/>
      <c r="BE44" s="106"/>
      <c r="BF44" s="106"/>
      <c r="BG44" s="106"/>
      <c r="BH44" s="106"/>
      <c r="BI44" s="107"/>
      <c r="BJ44" s="111"/>
      <c r="BK44" s="112"/>
      <c r="BL44" s="112"/>
      <c r="BM44" s="113"/>
      <c r="BN44" s="117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9"/>
    </row>
    <row r="45" spans="1:78" s="8" customFormat="1" ht="12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18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20"/>
      <c r="AM45" s="121"/>
      <c r="AN45" s="121"/>
      <c r="AO45" s="121"/>
      <c r="AP45" s="122"/>
      <c r="AQ45" s="120"/>
      <c r="AR45" s="121"/>
      <c r="AS45" s="122"/>
      <c r="AT45" s="102"/>
      <c r="AU45" s="103"/>
      <c r="AV45" s="103"/>
      <c r="AW45" s="103"/>
      <c r="AX45" s="103"/>
      <c r="AY45" s="103"/>
      <c r="AZ45" s="104"/>
      <c r="BA45" s="102"/>
      <c r="BB45" s="103"/>
      <c r="BC45" s="103"/>
      <c r="BD45" s="103"/>
      <c r="BE45" s="103"/>
      <c r="BF45" s="103"/>
      <c r="BG45" s="103"/>
      <c r="BH45" s="103"/>
      <c r="BI45" s="104"/>
      <c r="BJ45" s="108"/>
      <c r="BK45" s="109"/>
      <c r="BL45" s="109"/>
      <c r="BM45" s="110"/>
      <c r="BN45" s="114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6"/>
    </row>
    <row r="46" spans="1:78" s="8" customFormat="1" ht="12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18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23"/>
      <c r="AM46" s="124"/>
      <c r="AN46" s="124"/>
      <c r="AO46" s="124"/>
      <c r="AP46" s="125"/>
      <c r="AQ46" s="123"/>
      <c r="AR46" s="124"/>
      <c r="AS46" s="125"/>
      <c r="AT46" s="105"/>
      <c r="AU46" s="106"/>
      <c r="AV46" s="106"/>
      <c r="AW46" s="106"/>
      <c r="AX46" s="106"/>
      <c r="AY46" s="106"/>
      <c r="AZ46" s="107"/>
      <c r="BA46" s="105"/>
      <c r="BB46" s="106"/>
      <c r="BC46" s="106"/>
      <c r="BD46" s="106"/>
      <c r="BE46" s="106"/>
      <c r="BF46" s="106"/>
      <c r="BG46" s="106"/>
      <c r="BH46" s="106"/>
      <c r="BI46" s="107"/>
      <c r="BJ46" s="111"/>
      <c r="BK46" s="112"/>
      <c r="BL46" s="112"/>
      <c r="BM46" s="113"/>
      <c r="BN46" s="117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9"/>
    </row>
    <row r="47" spans="1:78" s="8" customFormat="1" ht="12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18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20"/>
      <c r="AM47" s="121"/>
      <c r="AN47" s="121"/>
      <c r="AO47" s="121"/>
      <c r="AP47" s="122"/>
      <c r="AQ47" s="120"/>
      <c r="AR47" s="121"/>
      <c r="AS47" s="122"/>
      <c r="AT47" s="102"/>
      <c r="AU47" s="103"/>
      <c r="AV47" s="103"/>
      <c r="AW47" s="103"/>
      <c r="AX47" s="103"/>
      <c r="AY47" s="103"/>
      <c r="AZ47" s="104"/>
      <c r="BA47" s="102"/>
      <c r="BB47" s="103"/>
      <c r="BC47" s="103"/>
      <c r="BD47" s="103"/>
      <c r="BE47" s="103"/>
      <c r="BF47" s="103"/>
      <c r="BG47" s="103"/>
      <c r="BH47" s="103"/>
      <c r="BI47" s="104"/>
      <c r="BJ47" s="108"/>
      <c r="BK47" s="109"/>
      <c r="BL47" s="109"/>
      <c r="BM47" s="110"/>
      <c r="BN47" s="114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6"/>
    </row>
    <row r="48" spans="1:78" s="8" customFormat="1" ht="12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18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23"/>
      <c r="AM48" s="124"/>
      <c r="AN48" s="124"/>
      <c r="AO48" s="124"/>
      <c r="AP48" s="125"/>
      <c r="AQ48" s="123"/>
      <c r="AR48" s="124"/>
      <c r="AS48" s="125"/>
      <c r="AT48" s="105"/>
      <c r="AU48" s="106"/>
      <c r="AV48" s="106"/>
      <c r="AW48" s="106"/>
      <c r="AX48" s="106"/>
      <c r="AY48" s="106"/>
      <c r="AZ48" s="107"/>
      <c r="BA48" s="105"/>
      <c r="BB48" s="106"/>
      <c r="BC48" s="106"/>
      <c r="BD48" s="106"/>
      <c r="BE48" s="106"/>
      <c r="BF48" s="106"/>
      <c r="BG48" s="106"/>
      <c r="BH48" s="106"/>
      <c r="BI48" s="107"/>
      <c r="BJ48" s="111"/>
      <c r="BK48" s="112"/>
      <c r="BL48" s="112"/>
      <c r="BM48" s="113"/>
      <c r="BN48" s="117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9"/>
    </row>
    <row r="49" spans="1:78" s="8" customFormat="1" ht="12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18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20"/>
      <c r="AM49" s="121"/>
      <c r="AN49" s="121"/>
      <c r="AO49" s="121"/>
      <c r="AP49" s="122"/>
      <c r="AQ49" s="120"/>
      <c r="AR49" s="121"/>
      <c r="AS49" s="122"/>
      <c r="AT49" s="102"/>
      <c r="AU49" s="103"/>
      <c r="AV49" s="103"/>
      <c r="AW49" s="103"/>
      <c r="AX49" s="103"/>
      <c r="AY49" s="103"/>
      <c r="AZ49" s="104"/>
      <c r="BA49" s="102"/>
      <c r="BB49" s="103"/>
      <c r="BC49" s="103"/>
      <c r="BD49" s="103"/>
      <c r="BE49" s="103"/>
      <c r="BF49" s="103"/>
      <c r="BG49" s="103"/>
      <c r="BH49" s="103"/>
      <c r="BI49" s="104"/>
      <c r="BJ49" s="108"/>
      <c r="BK49" s="109"/>
      <c r="BL49" s="109"/>
      <c r="BM49" s="110"/>
      <c r="BN49" s="114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6"/>
    </row>
    <row r="50" spans="1:78" s="8" customFormat="1" ht="12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8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23"/>
      <c r="AM50" s="124"/>
      <c r="AN50" s="124"/>
      <c r="AO50" s="124"/>
      <c r="AP50" s="125"/>
      <c r="AQ50" s="123"/>
      <c r="AR50" s="124"/>
      <c r="AS50" s="125"/>
      <c r="AT50" s="105"/>
      <c r="AU50" s="106"/>
      <c r="AV50" s="106"/>
      <c r="AW50" s="106"/>
      <c r="AX50" s="106"/>
      <c r="AY50" s="106"/>
      <c r="AZ50" s="107"/>
      <c r="BA50" s="105"/>
      <c r="BB50" s="106"/>
      <c r="BC50" s="106"/>
      <c r="BD50" s="106"/>
      <c r="BE50" s="106"/>
      <c r="BF50" s="106"/>
      <c r="BG50" s="106"/>
      <c r="BH50" s="106"/>
      <c r="BI50" s="107"/>
      <c r="BJ50" s="111"/>
      <c r="BK50" s="112"/>
      <c r="BL50" s="112"/>
      <c r="BM50" s="113"/>
      <c r="BN50" s="117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9"/>
    </row>
    <row r="51" spans="1:78" s="8" customFormat="1" ht="12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8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20"/>
      <c r="AM51" s="121"/>
      <c r="AN51" s="121"/>
      <c r="AO51" s="121"/>
      <c r="AP51" s="122"/>
      <c r="AQ51" s="120"/>
      <c r="AR51" s="121"/>
      <c r="AS51" s="122"/>
      <c r="AT51" s="102"/>
      <c r="AU51" s="103"/>
      <c r="AV51" s="103"/>
      <c r="AW51" s="103"/>
      <c r="AX51" s="103"/>
      <c r="AY51" s="103"/>
      <c r="AZ51" s="104"/>
      <c r="BA51" s="102"/>
      <c r="BB51" s="103"/>
      <c r="BC51" s="103"/>
      <c r="BD51" s="103"/>
      <c r="BE51" s="103"/>
      <c r="BF51" s="103"/>
      <c r="BG51" s="103"/>
      <c r="BH51" s="103"/>
      <c r="BI51" s="104"/>
      <c r="BJ51" s="108"/>
      <c r="BK51" s="109"/>
      <c r="BL51" s="109"/>
      <c r="BM51" s="110"/>
      <c r="BN51" s="114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6"/>
    </row>
    <row r="52" spans="1:78" s="8" customFormat="1" ht="12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8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23"/>
      <c r="AM52" s="124"/>
      <c r="AN52" s="124"/>
      <c r="AO52" s="124"/>
      <c r="AP52" s="125"/>
      <c r="AQ52" s="123"/>
      <c r="AR52" s="124"/>
      <c r="AS52" s="125"/>
      <c r="AT52" s="105"/>
      <c r="AU52" s="106"/>
      <c r="AV52" s="106"/>
      <c r="AW52" s="106"/>
      <c r="AX52" s="106"/>
      <c r="AY52" s="106"/>
      <c r="AZ52" s="107"/>
      <c r="BA52" s="105"/>
      <c r="BB52" s="106"/>
      <c r="BC52" s="106"/>
      <c r="BD52" s="106"/>
      <c r="BE52" s="106"/>
      <c r="BF52" s="106"/>
      <c r="BG52" s="106"/>
      <c r="BH52" s="106"/>
      <c r="BI52" s="107"/>
      <c r="BJ52" s="111"/>
      <c r="BK52" s="112"/>
      <c r="BL52" s="112"/>
      <c r="BM52" s="113"/>
      <c r="BN52" s="117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9"/>
    </row>
    <row r="53" spans="1:78" s="3" customFormat="1" ht="13.2" customHeight="1" x14ac:dyDescent="0.2">
      <c r="A53" s="2"/>
      <c r="B53" s="2"/>
      <c r="C53" s="2"/>
      <c r="D53" s="2"/>
      <c r="E53" s="2"/>
      <c r="F53" s="2"/>
      <c r="G53" s="19"/>
      <c r="H53" s="19"/>
      <c r="I53" s="19"/>
      <c r="J53" s="19"/>
      <c r="K53" s="19"/>
      <c r="L53" s="170" t="s">
        <v>27</v>
      </c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</row>
    <row r="54" spans="1:78" s="3" customFormat="1" ht="13.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78" s="3" customFormat="1" ht="13.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78" s="3" customFormat="1" ht="13.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78" s="3" customFormat="1" ht="13.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78" s="3" customFormat="1" ht="13.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78" s="3" customFormat="1" ht="13.2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78" s="3" customFormat="1" ht="13.2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78" s="3" customFormat="1" ht="13.2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78" s="3" customFormat="1" ht="13.2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78" s="3" customFormat="1" ht="13.2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78" s="3" customFormat="1" ht="13.2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3" customFormat="1" ht="13.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3" customFormat="1" ht="13.2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3" customFormat="1" ht="13.2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3" customFormat="1" ht="13.2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s="3" customFormat="1" ht="13.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s="3" customFormat="1" ht="13.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3" customFormat="1" ht="13.2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s="3" customFormat="1" ht="13.2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3" customFormat="1" ht="13.2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3" customFormat="1" ht="13.2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s="3" customFormat="1" ht="13.2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s="3" customFormat="1" ht="13.2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s="3" customFormat="1" ht="13.2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s="3" customFormat="1" ht="13.2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s="3" customFormat="1" ht="13.2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s="3" customFormat="1" ht="13.2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s="3" customFormat="1" ht="13.2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3" customFormat="1" ht="13.2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s="3" customFormat="1" ht="13.2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s="3" customFormat="1" ht="13.2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s="3" customFormat="1" ht="13.2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3" customFormat="1" ht="13.2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s="3" customFormat="1" ht="13.2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3" customFormat="1" ht="13.2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3" customFormat="1" ht="13.2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3" customFormat="1" ht="13.2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3" customFormat="1" ht="13.2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s="3" customFormat="1" ht="13.2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s="3" customFormat="1" ht="13.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s="3" customFormat="1" ht="13.2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s="3" customFormat="1" ht="13.2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s="3" customFormat="1" ht="13.2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s="3" customFormat="1" ht="13.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s="3" customFormat="1" ht="13.2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s="3" customFormat="1" ht="13.2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s="3" customFormat="1" ht="13.2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s="3" customFormat="1" ht="13.2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s="3" customFormat="1" ht="13.2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s="3" customFormat="1" ht="13.2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s="3" customFormat="1" ht="13.2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s="3" customFormat="1" ht="13.2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s="3" customFormat="1" ht="13.2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s="3" customFormat="1" ht="13.2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s="3" customFormat="1" ht="13.2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s="3" customFormat="1" ht="13.2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s="3" customFormat="1" ht="13.2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s="3" customFormat="1" ht="13.2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s="3" customFormat="1" ht="13.2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s="3" customFormat="1" ht="13.2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s="3" customFormat="1" ht="13.2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s="3" customFormat="1" ht="13.2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s="3" customFormat="1" ht="13.2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s="3" customFormat="1" ht="13.2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s="3" customFormat="1" ht="13.2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s="3" customFormat="1" ht="13.2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s="3" customFormat="1" ht="13.2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s="3" customFormat="1" ht="13.2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s="3" customFormat="1" ht="13.2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s="3" customFormat="1" ht="13.2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s="3" customFormat="1" ht="13.2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s="3" customFormat="1" ht="13.2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s="3" customFormat="1" ht="13.2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s="3" customFormat="1" ht="13.2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s="3" customFormat="1" ht="13.2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s="3" customFormat="1" ht="13.2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s="3" customFormat="1" ht="13.2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s="3" customFormat="1" ht="13.2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s="3" customFormat="1" ht="13.2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s="3" customFormat="1" ht="13.2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s="3" customFormat="1" ht="13.2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s="3" customFormat="1" ht="13.2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s="3" customFormat="1" ht="13.2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s="3" customFormat="1" ht="13.2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s="3" customFormat="1" ht="13.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s="3" customFormat="1" ht="13.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s="3" customFormat="1" ht="13.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s="3" customFormat="1" ht="13.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s="3" customFormat="1" ht="13.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s="3" customFormat="1" ht="13.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s="3" customFormat="1" ht="13.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s="3" customFormat="1" ht="13.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s="3" customFormat="1" ht="13.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s="3" customFormat="1" ht="13.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s="3" customFormat="1" ht="13.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s="3" customFormat="1" ht="13.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s="3" customFormat="1" ht="13.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s="3" customFormat="1" ht="13.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s="3" customFormat="1" ht="13.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s="3" customFormat="1" ht="13.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s="3" customFormat="1" ht="13.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s="3" customFormat="1" ht="13.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s="3" customFormat="1" ht="13.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s="3" customFormat="1" ht="13.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s="3" customFormat="1" ht="13.2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s="3" customFormat="1" ht="13.2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s="3" customFormat="1" ht="13.2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s="3" customFormat="1" ht="13.2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s="3" customFormat="1" ht="13.2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s="3" customFormat="1" ht="13.2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s="3" customFormat="1" ht="13.2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s="3" customFormat="1" ht="13.2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s="3" customFormat="1" ht="13.2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s="3" customFormat="1" ht="13.2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s="3" customFormat="1" ht="13.2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s="3" customFormat="1" ht="13.2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s="3" customFormat="1" ht="13.2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s="3" customFormat="1" ht="13.2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s="3" customFormat="1" ht="13.2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s="3" customFormat="1" ht="13.2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s="3" customFormat="1" ht="13.2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s="3" customFormat="1" ht="13.2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s="3" customFormat="1" ht="13.2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s="3" customFormat="1" ht="13.2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s="3" customFormat="1" ht="13.2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s="3" customFormat="1" ht="13.2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s="3" customFormat="1" ht="13.2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s="3" customFormat="1" ht="13.2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s="3" customFormat="1" ht="13.2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s="3" customFormat="1" ht="13.2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s="3" customFormat="1" ht="13.2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s="3" customFormat="1" ht="13.2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s="3" customFormat="1" ht="13.2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s="3" customFormat="1" ht="13.2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s="3" customFormat="1" ht="13.2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s="3" customFormat="1" ht="13.2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s="3" customFormat="1" ht="13.2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s="3" customFormat="1" ht="13.2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s="3" customFormat="1" ht="13.2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s="3" customFormat="1" ht="13.2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s="3" customFormat="1" ht="13.2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s="3" customFormat="1" ht="13.2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s="3" customFormat="1" ht="13.2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s="3" customFormat="1" ht="13.2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s="3" customFormat="1" ht="13.2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s="3" customFormat="1" ht="13.2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s="3" customFormat="1" ht="13.2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s="3" customFormat="1" ht="13.2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s="3" customFormat="1" ht="13.2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s="3" customFormat="1" ht="13.2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s="3" customFormat="1" ht="13.2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s="3" customFormat="1" ht="13.2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s="3" customFormat="1" ht="13.2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s="3" customFormat="1" ht="13.2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s="3" customFormat="1" ht="13.2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s="3" customFormat="1" ht="13.2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s="3" customFormat="1" ht="13.2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s="3" customFormat="1" ht="13.2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s="3" customFormat="1" ht="13.2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s="3" customFormat="1" ht="13.2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s="3" customFormat="1" ht="13.2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s="3" customFormat="1" ht="13.2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s="3" customFormat="1" ht="13.2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s="3" customFormat="1" ht="13.2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s="3" customFormat="1" ht="13.2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s="3" customFormat="1" ht="13.2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s="3" customFormat="1" ht="13.2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s="3" customFormat="1" ht="13.2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s="3" customFormat="1" ht="13.2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s="3" customFormat="1" ht="13.2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s="3" customFormat="1" ht="13.2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s="3" customFormat="1" ht="13.2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s="3" customFormat="1" ht="13.2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s="3" customFormat="1" ht="13.2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s="3" customFormat="1" ht="13.2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s="3" customFormat="1" ht="13.2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s="3" customFormat="1" ht="13.2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s="3" customFormat="1" ht="13.2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s="3" customFormat="1" ht="13.2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s="3" customFormat="1" ht="13.2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s="3" customFormat="1" ht="13.2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s="3" customFormat="1" ht="13.2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s="3" customFormat="1" ht="13.2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s="3" customFormat="1" ht="13.2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s="3" customFormat="1" ht="13.2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s="3" customFormat="1" ht="13.2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s="3" customFormat="1" ht="13.2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s="3" customForma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s="3" customForma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s="3" customForma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s="3" customForma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s="3" customForma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s="3" customForma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s="3" customForma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s="3" customForma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s="3" customForma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s="3" customForma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s="3" customForma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s="3" customForma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s="3" customForma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s="3" customForma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s="3" customForma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s="3" customForma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s="3" customForma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s="3" customForma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s="3" customForma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3" customForma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s="3" customForma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s="3" customForma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s="3" customForma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s="3" customForma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s="3" customForma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s="3" customForma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s="3" customForma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</sheetData>
  <sheetProtection sheet="1" objects="1" scenarios="1"/>
  <mergeCells count="148">
    <mergeCell ref="AH27:AJ29"/>
    <mergeCell ref="AK27:AM29"/>
    <mergeCell ref="AN27:AP29"/>
    <mergeCell ref="AT27:AV29"/>
    <mergeCell ref="AW28:AX28"/>
    <mergeCell ref="BJ43:BM44"/>
    <mergeCell ref="BN43:BZ44"/>
    <mergeCell ref="BE27:BQ28"/>
    <mergeCell ref="BI29:BQ30"/>
    <mergeCell ref="BE29:BH30"/>
    <mergeCell ref="BE31:BQ32"/>
    <mergeCell ref="L53:AP53"/>
    <mergeCell ref="L43:AK44"/>
    <mergeCell ref="L45:AK46"/>
    <mergeCell ref="L47:AK48"/>
    <mergeCell ref="L49:AK50"/>
    <mergeCell ref="L51:AK52"/>
    <mergeCell ref="AL51:AP52"/>
    <mergeCell ref="L41:AK42"/>
    <mergeCell ref="BN45:BZ46"/>
    <mergeCell ref="A41:K42"/>
    <mergeCell ref="AL45:AP46"/>
    <mergeCell ref="AQ45:AS46"/>
    <mergeCell ref="AT45:AZ46"/>
    <mergeCell ref="BA45:BI46"/>
    <mergeCell ref="AH22:AJ23"/>
    <mergeCell ref="AK22:AL23"/>
    <mergeCell ref="AM22:AN23"/>
    <mergeCell ref="AO22:AP23"/>
    <mergeCell ref="AQ22:AR23"/>
    <mergeCell ref="AS22:AT23"/>
    <mergeCell ref="AU22:AV23"/>
    <mergeCell ref="AT41:AZ42"/>
    <mergeCell ref="BA41:BI42"/>
    <mergeCell ref="AL35:AP36"/>
    <mergeCell ref="AL41:AP42"/>
    <mergeCell ref="AQ41:AS42"/>
    <mergeCell ref="AQ43:AS44"/>
    <mergeCell ref="AT43:AZ44"/>
    <mergeCell ref="BC37:BI38"/>
    <mergeCell ref="BB37:BB38"/>
    <mergeCell ref="AL33:AP34"/>
    <mergeCell ref="AL43:AP44"/>
    <mergeCell ref="BA43:BI44"/>
    <mergeCell ref="BT5:BU6"/>
    <mergeCell ref="BV5:BX6"/>
    <mergeCell ref="BS24:BZ31"/>
    <mergeCell ref="AQ33:AS34"/>
    <mergeCell ref="AT33:AZ34"/>
    <mergeCell ref="BA33:BI34"/>
    <mergeCell ref="BN33:BZ34"/>
    <mergeCell ref="BJ33:BM34"/>
    <mergeCell ref="AQ35:AS36"/>
    <mergeCell ref="AT35:AZ36"/>
    <mergeCell ref="BA35:BI36"/>
    <mergeCell ref="BN35:BZ36"/>
    <mergeCell ref="BJ35:BM36"/>
    <mergeCell ref="BL5:BN6"/>
    <mergeCell ref="BQ5:BS6"/>
    <mergeCell ref="AZ14:BC17"/>
    <mergeCell ref="AZ11:BC12"/>
    <mergeCell ref="BY11:BZ12"/>
    <mergeCell ref="BW11:BX12"/>
    <mergeCell ref="BU11:BV12"/>
    <mergeCell ref="BS11:BT12"/>
    <mergeCell ref="BO11:BP12"/>
    <mergeCell ref="BE14:BZ15"/>
    <mergeCell ref="AQ27:AS29"/>
    <mergeCell ref="A1:BZ4"/>
    <mergeCell ref="Q14:R15"/>
    <mergeCell ref="S14:T15"/>
    <mergeCell ref="U14:V15"/>
    <mergeCell ref="W14:X15"/>
    <mergeCell ref="Y14:Z15"/>
    <mergeCell ref="AA14:AB15"/>
    <mergeCell ref="AC14:AD15"/>
    <mergeCell ref="Z22:AA23"/>
    <mergeCell ref="AB22:AC23"/>
    <mergeCell ref="AD22:AE23"/>
    <mergeCell ref="BO5:BP6"/>
    <mergeCell ref="BY5:BZ6"/>
    <mergeCell ref="A11:AM12"/>
    <mergeCell ref="T22:U23"/>
    <mergeCell ref="V22:W23"/>
    <mergeCell ref="X22:Y23"/>
    <mergeCell ref="Q22:S23"/>
    <mergeCell ref="A7:AI8"/>
    <mergeCell ref="AJ7:AM8"/>
    <mergeCell ref="Q19:AV20"/>
    <mergeCell ref="AF22:AG23"/>
    <mergeCell ref="BE16:BZ17"/>
    <mergeCell ref="BQ11:BR12"/>
    <mergeCell ref="AZ18:BC19"/>
    <mergeCell ref="BE18:BZ19"/>
    <mergeCell ref="AZ20:BC22"/>
    <mergeCell ref="BE20:BZ22"/>
    <mergeCell ref="BA23:BC24"/>
    <mergeCell ref="BE23:BG24"/>
    <mergeCell ref="BH23:BH24"/>
    <mergeCell ref="BI23:BK24"/>
    <mergeCell ref="BL23:BL24"/>
    <mergeCell ref="AZ25:BC26"/>
    <mergeCell ref="BJ37:BJ38"/>
    <mergeCell ref="AP37:BA38"/>
    <mergeCell ref="BJ41:BM42"/>
    <mergeCell ref="BN41:BZ42"/>
    <mergeCell ref="BA51:BI52"/>
    <mergeCell ref="BJ51:BM52"/>
    <mergeCell ref="BN51:BZ52"/>
    <mergeCell ref="AL47:AP48"/>
    <mergeCell ref="AQ47:AS48"/>
    <mergeCell ref="AT47:AZ48"/>
    <mergeCell ref="BA47:BI48"/>
    <mergeCell ref="BJ47:BM48"/>
    <mergeCell ref="BN47:BZ48"/>
    <mergeCell ref="AL49:AP50"/>
    <mergeCell ref="AQ49:AS50"/>
    <mergeCell ref="AT49:AZ50"/>
    <mergeCell ref="BA49:BI50"/>
    <mergeCell ref="BJ49:BM50"/>
    <mergeCell ref="BN49:BZ50"/>
    <mergeCell ref="AQ51:AS52"/>
    <mergeCell ref="AT51:AZ52"/>
    <mergeCell ref="BJ45:BM46"/>
    <mergeCell ref="BJ5:BK6"/>
    <mergeCell ref="BG5:BI6"/>
    <mergeCell ref="B35:D36"/>
    <mergeCell ref="E35:G36"/>
    <mergeCell ref="H35:J36"/>
    <mergeCell ref="K35:M36"/>
    <mergeCell ref="N35:P36"/>
    <mergeCell ref="Q35:AK36"/>
    <mergeCell ref="Q33:AK34"/>
    <mergeCell ref="B14:N15"/>
    <mergeCell ref="B17:N20"/>
    <mergeCell ref="B22:N23"/>
    <mergeCell ref="B27:N29"/>
    <mergeCell ref="B33:N34"/>
    <mergeCell ref="Q17:AV18"/>
    <mergeCell ref="BH11:BN12"/>
    <mergeCell ref="Q27:R29"/>
    <mergeCell ref="S27:U29"/>
    <mergeCell ref="V27:X29"/>
    <mergeCell ref="Y27:AA29"/>
    <mergeCell ref="AB27:AD29"/>
    <mergeCell ref="AE27:AG29"/>
    <mergeCell ref="BM23:BQ24"/>
    <mergeCell ref="BE25:BQ26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3 9 F U Y 6 g w 0 e k A A A A 9 Q A A A B I A H A B D b 2 5 m a W c v U G F j a 2 F n Z S 5 4 b W w g o h g A K K A U A A A A A A A A A A A A A A A A A A A A A A A A A A A A h Y 8 x D o I w G I W v Q r r T A m o k 5 K c M b k Y S E h P j 2 p R a q l A M L Z a 7 O X g k r y B G U T f H 9 7 5 v e O 9 + v U E 2 N L V 3 E Z 1 R r U 5 R i A P k C c 3 b U m m Z o t 4 e / B h l F A r G T 0 w K b 5 S 1 S Q Z T p q i y 9 p w Q 4 p z D b o b b T p I o C E K y z z d b X o m G o Y + s / s u + 0 s Y y z Q W i s H u N o R G O F 3 g 5 H y c B m T r I l f 7 y a G R P + l P C q q 9 t 3 w l 6 Z P 6 6 A D J F I O 8 L 9 A F Q S w M E F A A C A A g A W 3 9 F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/ R V E o i k e 4 D g A A A B E A A A A T A B w A R m 9 y b X V s Y X M v U 2 V j d G l v b j E u b S C i G A A o o B Q A A A A A A A A A A A A A A A A A A A A A A A A A A A A r T k 0 u y c z P U w i G 0 I b W A F B L A Q I t A B Q A A g A I A F t / R V G O o M N H p A A A A P U A A A A S A A A A A A A A A A A A A A A A A A A A A A B D b 2 5 m a W c v U G F j a 2 F n Z S 5 4 b W x Q S w E C L Q A U A A I A C A B b f 0 V R D 8 r p q 6 Q A A A D p A A A A E w A A A A A A A A A A A A A A A A D w A A A A W 0 N v b n R l b n R f V H l w Z X N d L n h t b F B L A Q I t A B Q A A g A I A F t / R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3 C v v T z z U S q H 4 d s F N F a 2 O A A A A A A I A A A A A A B B m A A A A A Q A A I A A A A D X f v V 2 J / M + W y k J 0 t q 9 x U G P F c v O H p K 3 b n C F l U e w 1 l F E a A A A A A A 6 A A A A A A g A A I A A A A B H w L 5 v p 1 m w q + 6 u E / b 6 3 g H s Q S S q Y 2 S J v H / a s m O 5 9 0 R x Z U A A A A J d b f d 8 k D M M Y k z f A u z Z V A L / U F + W r j 7 j A C 2 y + s W I M 0 r j l 8 u O d 2 + 5 x J S L m s 9 0 5 7 W Q y Q F C 9 s m n s 2 + z s W W m 6 V 6 v c t H T 3 U s s I V F h y + Y H w z 4 m 1 2 G V 4 Q A A A A M n Z 8 v H s H l X F T Z Z a O 3 d + h y y t V p A W x N Y B V 4 D s X l 3 8 u i t y W G C p v I 9 e q a l C S A E + F t Q f L U b i p e l y d X U d M U p X V 8 Z H Z H Q = < / D a t a M a s h u p > 
</file>

<file path=customXml/itemProps1.xml><?xml version="1.0" encoding="utf-8"?>
<ds:datastoreItem xmlns:ds="http://schemas.openxmlformats.org/officeDocument/2006/customXml" ds:itemID="{F4BA6C94-B130-4375-9A4F-7E4B2ADBA3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工事代金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wakabayashi2</dc:creator>
  <cp:lastModifiedBy>nanbas</cp:lastModifiedBy>
  <cp:lastPrinted>2022-01-14T05:06:42Z</cp:lastPrinted>
  <dcterms:created xsi:type="dcterms:W3CDTF">2020-03-18T06:45:51Z</dcterms:created>
  <dcterms:modified xsi:type="dcterms:W3CDTF">2022-09-06T07:43:55Z</dcterms:modified>
</cp:coreProperties>
</file>